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 l="1"/>
  <c r="C75" i="1" l="1"/>
  <c r="C96" i="1" s="1"/>
</calcChain>
</file>

<file path=xl/sharedStrings.xml><?xml version="1.0" encoding="utf-8"?>
<sst xmlns="http://schemas.openxmlformats.org/spreadsheetml/2006/main" count="109" uniqueCount="108">
  <si>
    <t>Sơn La</t>
  </si>
  <si>
    <t>Điện Biên</t>
  </si>
  <si>
    <t>Lai Châu</t>
  </si>
  <si>
    <t>Lào Cai</t>
  </si>
  <si>
    <t>Yên Bái</t>
  </si>
  <si>
    <t>Tuyên Quang</t>
  </si>
  <si>
    <t>Hà Giang</t>
  </si>
  <si>
    <t>Thái Nguyên</t>
  </si>
  <si>
    <t>Bắc Kạn</t>
  </si>
  <si>
    <t>Cao Bằng</t>
  </si>
  <si>
    <t>Lạng Sơn</t>
  </si>
  <si>
    <t>Quảng Ninh</t>
  </si>
  <si>
    <t>Bắc Giang</t>
  </si>
  <si>
    <t>Bắc Ninh</t>
  </si>
  <si>
    <t>Phú Thọ</t>
  </si>
  <si>
    <t>Vĩnh Phúc</t>
  </si>
  <si>
    <t>Hà Nội</t>
  </si>
  <si>
    <t>Hải Phòng</t>
  </si>
  <si>
    <t>Thái Bình</t>
  </si>
  <si>
    <t>Hải Dương</t>
  </si>
  <si>
    <t>Hưng Yên</t>
  </si>
  <si>
    <t>Hà Nam</t>
  </si>
  <si>
    <t>Nam Định</t>
  </si>
  <si>
    <t>Ninh Bình</t>
  </si>
  <si>
    <t>Thanh Hóa</t>
  </si>
  <si>
    <t>Nghệ An</t>
  </si>
  <si>
    <t>Hà Tĩnh</t>
  </si>
  <si>
    <t>Quảng Bình</t>
  </si>
  <si>
    <t>Quảng Trị</t>
  </si>
  <si>
    <t>Đà Nẵng</t>
  </si>
  <si>
    <t>Quảng Nam</t>
  </si>
  <si>
    <t>Quảng Ngãi</t>
  </si>
  <si>
    <t>Bình Định</t>
  </si>
  <si>
    <t>Phú Yên</t>
  </si>
  <si>
    <t>Khánh Hòa</t>
  </si>
  <si>
    <t>Ninh Thuận</t>
  </si>
  <si>
    <t>Đắk Lắk</t>
  </si>
  <si>
    <t>Đắk Nông</t>
  </si>
  <si>
    <t>Gia Lai</t>
  </si>
  <si>
    <t>Kon Tum</t>
  </si>
  <si>
    <t>Lâm Đồng</t>
  </si>
  <si>
    <t>Bình Dương</t>
  </si>
  <si>
    <t>Bình Phước</t>
  </si>
  <si>
    <t>Bình Thuận</t>
  </si>
  <si>
    <t>Tây Ninh</t>
  </si>
  <si>
    <t>Đồng Nai</t>
  </si>
  <si>
    <t>Long An</t>
  </si>
  <si>
    <t>Tiền Giang</t>
  </si>
  <si>
    <t>Bến Tre</t>
  </si>
  <si>
    <t>Trà Vinh</t>
  </si>
  <si>
    <t>Vĩnh Long</t>
  </si>
  <si>
    <t>Đồng Tháp</t>
  </si>
  <si>
    <t>Hậu Giang</t>
  </si>
  <si>
    <t>An Giang</t>
  </si>
  <si>
    <t>Kiên Giang</t>
  </si>
  <si>
    <t>Sóc Trăng</t>
  </si>
  <si>
    <t>Bạc Liêu</t>
  </si>
  <si>
    <t>Cà Mau</t>
  </si>
  <si>
    <t>ĐƠN VỊ</t>
  </si>
  <si>
    <t>STT</t>
  </si>
  <si>
    <t>Các Ban phong trào và Văn phòng TWĐ</t>
  </si>
  <si>
    <t>Đoàn Khối các cơ quan TW</t>
  </si>
  <si>
    <t>Đoàn Khối doanh nghiệp TW</t>
  </si>
  <si>
    <t>Đoàn TN Bộ Công an</t>
  </si>
  <si>
    <t>Ban TN Quân đội</t>
  </si>
  <si>
    <t>Khối báo chí, xuất bản</t>
  </si>
  <si>
    <t>Ghi chú</t>
  </si>
  <si>
    <t>DỰ KIẾN PHÂN BỔ HUY ĐỘNG NGUỒN LỰC
TRIỂN KHAI CHƯƠNG TRÌNH "TRIỆU TÚI AN SINH"
------------------------</t>
  </si>
  <si>
    <t>SỐ LƯỢNG
TÚI AN SINH</t>
  </si>
  <si>
    <t>I</t>
  </si>
  <si>
    <t>TP. Hồ Chí Minh</t>
  </si>
  <si>
    <t>Cần Thơ</t>
  </si>
  <si>
    <t>Bà Rịa - Vũng Tàu</t>
  </si>
  <si>
    <t>Thừa Thiên Huế</t>
  </si>
  <si>
    <t>Hoà Bình</t>
  </si>
  <si>
    <t>II</t>
  </si>
  <si>
    <t>KHỐI CÁC CƠ QUAN TRUNG ƯƠNG VÀ ĐƠN VỊ TRỰC THUỘC TRUNG ƯƠNG ĐOÀN</t>
  </si>
  <si>
    <t>TỔNG</t>
  </si>
  <si>
    <t>TW Hội Sinh viên Việt Nam - Ban Thanh niên Trường học Trung ương Đoàn</t>
  </si>
  <si>
    <t>TW Hội LHTN Việt Nam - Ban Đoàn kết tập hợp thanh niên Trung ương Đoàn</t>
  </si>
  <si>
    <t>TW Hội Doanh nhân trẻ Việt Nam</t>
  </si>
  <si>
    <t>TW Hội Thầy thuốc trẻ Việt Nam</t>
  </si>
  <si>
    <t>Hội đồng đội Trung ương - Ban Công tác Thiếu nhi Trung ương Đoàn</t>
  </si>
  <si>
    <t>Văn phòng Trung ương Đoàn</t>
  </si>
  <si>
    <t>Ban TN Công nhân và Đô thị</t>
  </si>
  <si>
    <t>Ban Thanh niên Nông thôn</t>
  </si>
  <si>
    <t>Ban Tổ chức</t>
  </si>
  <si>
    <t>Ban Kiểm tra</t>
  </si>
  <si>
    <t>Ban Tuyên giáo</t>
  </si>
  <si>
    <t>Ban Quốc tế</t>
  </si>
  <si>
    <t>Ban TN Xung phong</t>
  </si>
  <si>
    <t>Báo Tiền Phong</t>
  </si>
  <si>
    <t>Báo Thanh niên</t>
  </si>
  <si>
    <t>Các đơn vị báo chí, xuất bản, doanh nghiệp, sự nghiệp trực thuộc Trung ương Đoàn</t>
  </si>
  <si>
    <t>Báo Thiếu niên Tiền phong và Nhi đồng</t>
  </si>
  <si>
    <t>Đơn vị thường trực chương trình</t>
  </si>
  <si>
    <t>Ban phụ trách khối đối tượng TN công nhân</t>
  </si>
  <si>
    <t>Ban phụ trách khối đối tượng TN nông thôn</t>
  </si>
  <si>
    <t>Khối các tổ chức Hội</t>
  </si>
  <si>
    <t>ĐOÀN TNCS HỒ CHÍ MINH</t>
  </si>
  <si>
    <t>BAN CHẤP HÀNH TRUNG ƯƠNG
***</t>
  </si>
  <si>
    <t>Chăm lo cho cán bộ, người lao đông tại đơn vị và người dân trên địa bàn đơn vị đang hoạt động</t>
  </si>
  <si>
    <t>Các đơn vị cụm trực thuộc TW Đoàn</t>
  </si>
  <si>
    <r>
      <rPr>
        <b/>
        <i/>
        <sz val="12"/>
        <rFont val="Times New Roman"/>
        <family val="1"/>
      </rPr>
      <t xml:space="preserve">Nguyên tắc phân bổ với các tỉnh thành đoàn: 
</t>
    </r>
    <r>
      <rPr>
        <sz val="12"/>
        <rFont val="Times New Roman"/>
        <family val="1"/>
      </rPr>
      <t xml:space="preserve">+ Tất cả các tỉnh, thành đoàn dù tại địa phương đang thực hiện giãn cách xã hội hay không thực hiện giãn cách xã hội theo Chỉ thị 16 đều triển khai các "túi quà an sinh"; các tỉnh, thành không thực hiện giãn cách xã hội, có số lượng F0 thấp hỗ trợ các tỉnh, thành đang thực hiện giãn cách xã hội và có số lượng F0 cao. 
+ Các tỉnh, thành không thực hiện giãn cách xã hội có thể hỗ trợ gạo, nông sản, lương thực của địa phương mình cho những địa phương đang thực hiện giãn cách và quy đổi thành số lượng "túi quà an sinh" theo mức 250.000 VNĐ/túi quà an sinh. 
+ Phân bổ theo mức độ phát triển kinh tế (GRDP) của địa phương. </t>
    </r>
    <r>
      <rPr>
        <b/>
        <i/>
        <sz val="12"/>
        <rFont val="Times New Roman"/>
        <family val="1"/>
      </rPr>
      <t xml:space="preserve">
</t>
    </r>
    <r>
      <rPr>
        <sz val="12"/>
        <rFont val="Times New Roman"/>
        <family val="1"/>
      </rPr>
      <t xml:space="preserve">         </t>
    </r>
    <r>
      <rPr>
        <b/>
        <i/>
        <sz val="12"/>
        <rFont val="Times New Roman"/>
        <family val="1"/>
      </rPr>
      <t>Lưu ý: nguyên tắc phân bổ chỉ là tương đối và thay đổi theo diễn biến của tình hình dịch bệnh để điều chỉnh cho phù hợp</t>
    </r>
  </si>
  <si>
    <t>III</t>
  </si>
  <si>
    <t>Các địa phương không thực hiện giãn cách xã hội theo Chỉ thị 16 hoặc chỉ thực hiện tại một số quận, huyện tại địa phương</t>
  </si>
  <si>
    <t xml:space="preserve">Các địa phương thực hiện giãn cách xã hội theo Chỉ thị 16 trong toàn tỉnh (tính đến ngày 20/8/2021) </t>
  </si>
  <si>
    <t>Các tỉnh, thành đoàn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</si>
</sst>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_₫_-;\-* #,##0\ _₫_-;_-* &quot;-&quot;\ _₫_-;_-@_-"/>
  </numFmts>
  <fonts count="13" x14ac:knownFonts="1">
    <font>
      <sz val="12"/>
      <color theme="1"/>
      <name val="Calibri"/>
      <family val="2"/>
      <charset val="163"/>
      <scheme val="minor"/>
    </font>
    <font>
      <sz val="12"/>
      <color theme="1"/>
      <name val="Calibri"/>
      <family val="2"/>
      <charset val="163"/>
      <scheme val="minor"/>
    </font>
    <font>
      <b/>
      <sz val="13"/>
      <name val="Times New Roman"/>
      <family val="1"/>
    </font>
    <font>
      <sz val="13"/>
      <name val="Times New Roman"/>
      <family val="1"/>
    </font>
    <font>
      <b/>
      <sz val="12"/>
      <name val="Times New Roman"/>
      <family val="1"/>
    </font>
    <font>
      <sz val="12"/>
      <name val="Times New Roman"/>
      <family val="1"/>
    </font>
    <font>
      <sz val="12"/>
      <name val="Calibri"/>
      <family val="2"/>
      <charset val="163"/>
      <scheme val="minor"/>
    </font>
    <font>
      <b/>
      <sz val="12"/>
      <name val="Arial"/>
      <family val="2"/>
    </font>
    <font>
      <sz val="12"/>
      <name val="Arial"/>
      <family val="2"/>
    </font>
    <font>
      <b/>
      <sz val="12"/>
      <name val="Calibri"/>
      <family val="2"/>
      <charset val="163"/>
      <scheme val="minor"/>
    </font>
    <font>
      <b/>
      <sz val="15"/>
      <name val="Times New Roman"/>
      <family val="1"/>
    </font>
    <font>
      <b/>
      <sz val="14"/>
      <name val="Times New Roman"/>
      <family val="1"/>
    </font>
    <font>
      <b/>
      <i/>
      <sz val="12"/>
      <name val="Times New Roman"/>
      <family val="1"/>
    </font>
  </fonts>
  <fills count="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FFFF"/>
        <bgColor indexed="64"/>
      </patternFill>
    </fill>
    <fill>
      <patternFill patternType="solid">
        <fgColor rgb="FFF2F2F2"/>
        <bgColor indexed="64"/>
      </patternFill>
    </fill>
    <fill>
      <patternFill patternType="solid">
        <fgColor theme="8" tint="0.39997558519241921"/>
        <bgColor indexed="64"/>
      </patternFill>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rgb="FFDEE2E6"/>
      </top>
      <bottom style="medium">
        <color rgb="FFDEE2E6"/>
      </bottom>
      <diagonal/>
    </border>
  </borders>
  <cellStyleXfs count="2">
    <xf numFmtId="0" fontId="0" fillId="0" borderId="0"/>
    <xf numFmtId="164" fontId="1" fillId="0" borderId="0" applyFont="0" applyFill="0" applyBorder="0" applyAlignment="0" applyProtection="0"/>
  </cellStyleXfs>
  <cellXfs count="63">
    <xf numFmtId="0" fontId="0" fillId="0" borderId="0" xfId="0"/>
    <xf numFmtId="0" fontId="2" fillId="3" borderId="1" xfId="0" applyFont="1" applyFill="1" applyBorder="1" applyAlignment="1">
      <alignmen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center" vertical="center" wrapText="1"/>
    </xf>
    <xf numFmtId="0" fontId="3" fillId="0" borderId="1" xfId="0" applyFont="1" applyFill="1" applyBorder="1" applyAlignment="1">
      <alignment horizontal="center"/>
    </xf>
    <xf numFmtId="164" fontId="3" fillId="6" borderId="1" xfId="1" applyFont="1" applyFill="1" applyBorder="1"/>
    <xf numFmtId="0" fontId="2" fillId="2" borderId="1" xfId="0" applyFont="1" applyFill="1" applyBorder="1" applyAlignment="1">
      <alignment horizontal="left" vertical="center" wrapText="1"/>
    </xf>
    <xf numFmtId="0" fontId="3" fillId="3" borderId="1" xfId="0" applyFont="1" applyFill="1" applyBorder="1" applyAlignment="1">
      <alignment horizontal="center" vertical="center"/>
    </xf>
    <xf numFmtId="164" fontId="3" fillId="3" borderId="1" xfId="1" applyFont="1" applyFill="1" applyBorder="1"/>
    <xf numFmtId="0" fontId="3" fillId="0" borderId="1" xfId="0" applyFont="1" applyFill="1" applyBorder="1" applyAlignment="1">
      <alignment vertical="center" wrapText="1"/>
    </xf>
    <xf numFmtId="164" fontId="3" fillId="0" borderId="1" xfId="1" applyFont="1" applyBorder="1"/>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164" fontId="2" fillId="3"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5" fillId="0" borderId="0" xfId="0" applyFont="1"/>
    <xf numFmtId="0" fontId="6" fillId="0" borderId="0" xfId="0" applyFont="1"/>
    <xf numFmtId="0" fontId="5" fillId="0" borderId="0" xfId="0" applyFont="1" applyFill="1" applyAlignment="1">
      <alignment horizontal="center"/>
    </xf>
    <xf numFmtId="0" fontId="3" fillId="0" borderId="0" xfId="0" applyFont="1"/>
    <xf numFmtId="0" fontId="3" fillId="0" borderId="0" xfId="0" applyFont="1" applyAlignment="1">
      <alignment horizontal="center" vertical="center"/>
    </xf>
    <xf numFmtId="0" fontId="6" fillId="0" borderId="0" xfId="0" applyFont="1" applyAlignment="1">
      <alignment horizontal="center" vertical="center"/>
    </xf>
    <xf numFmtId="0" fontId="7" fillId="4" borderId="6" xfId="0" applyFont="1" applyFill="1" applyBorder="1" applyAlignment="1">
      <alignment vertical="center" wrapText="1"/>
    </xf>
    <xf numFmtId="0" fontId="8" fillId="4" borderId="6" xfId="0" applyFont="1" applyFill="1" applyBorder="1" applyAlignment="1">
      <alignment vertical="center" wrapText="1"/>
    </xf>
    <xf numFmtId="0" fontId="7" fillId="5" borderId="6" xfId="0" applyFont="1" applyFill="1" applyBorder="1" applyAlignment="1">
      <alignment vertical="center" wrapText="1"/>
    </xf>
    <xf numFmtId="0" fontId="8" fillId="5" borderId="6" xfId="0" applyFont="1" applyFill="1" applyBorder="1" applyAlignment="1">
      <alignment vertical="center" wrapText="1"/>
    </xf>
    <xf numFmtId="0" fontId="6" fillId="0" borderId="1" xfId="0" applyFont="1" applyFill="1" applyBorder="1" applyAlignment="1">
      <alignment horizontal="center"/>
    </xf>
    <xf numFmtId="164" fontId="6" fillId="0" borderId="1" xfId="1" applyFont="1" applyBorder="1"/>
    <xf numFmtId="0" fontId="6" fillId="0" borderId="0" xfId="0" applyFont="1" applyFill="1" applyAlignment="1">
      <alignment horizontal="center"/>
    </xf>
    <xf numFmtId="164" fontId="3" fillId="0" borderId="1" xfId="1" applyFont="1" applyBorder="1" applyAlignment="1">
      <alignment vertical="center"/>
    </xf>
    <xf numFmtId="0" fontId="6" fillId="3" borderId="1" xfId="0" applyFont="1" applyFill="1" applyBorder="1" applyAlignment="1">
      <alignment horizontal="center"/>
    </xf>
    <xf numFmtId="164" fontId="6" fillId="3" borderId="1" xfId="1" applyFont="1" applyFill="1" applyBorder="1"/>
    <xf numFmtId="0" fontId="9" fillId="3" borderId="1" xfId="0" applyFont="1" applyFill="1" applyBorder="1" applyAlignment="1">
      <alignment horizontal="center"/>
    </xf>
    <xf numFmtId="164" fontId="9" fillId="3" borderId="1" xfId="1" applyFont="1" applyFill="1" applyBorder="1"/>
    <xf numFmtId="0" fontId="6" fillId="0" borderId="0" xfId="0" applyFont="1" applyFill="1"/>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3" fillId="6" borderId="1" xfId="0" applyFont="1" applyFill="1" applyBorder="1" applyAlignment="1">
      <alignment vertical="center" wrapText="1"/>
    </xf>
    <xf numFmtId="0" fontId="5" fillId="0" borderId="0" xfId="0" applyFont="1" applyAlignment="1">
      <alignment wrapText="1"/>
    </xf>
    <xf numFmtId="0" fontId="2" fillId="2" borderId="1" xfId="0" applyFont="1" applyFill="1" applyBorder="1" applyAlignment="1">
      <alignment horizontal="justify" vertical="center" wrapText="1"/>
    </xf>
    <xf numFmtId="164" fontId="3" fillId="3" borderId="1" xfId="1" applyFont="1" applyFill="1" applyBorder="1" applyAlignment="1">
      <alignment horizontal="justify" wrapText="1"/>
    </xf>
    <xf numFmtId="164" fontId="3" fillId="0" borderId="1" xfId="1" applyFont="1" applyBorder="1" applyAlignment="1">
      <alignment horizontal="justify" vertical="center" wrapText="1"/>
    </xf>
    <xf numFmtId="164" fontId="3" fillId="0" borderId="1" xfId="1" applyFont="1" applyBorder="1" applyAlignment="1">
      <alignment horizontal="justify" wrapText="1"/>
    </xf>
    <xf numFmtId="0" fontId="2" fillId="3" borderId="1" xfId="0" applyFont="1" applyFill="1" applyBorder="1" applyAlignment="1">
      <alignment horizontal="justify" vertical="center" wrapText="1"/>
    </xf>
    <xf numFmtId="164" fontId="5" fillId="3" borderId="1" xfId="1" applyFont="1" applyFill="1" applyBorder="1" applyAlignment="1">
      <alignment horizontal="justify" wrapText="1"/>
    </xf>
    <xf numFmtId="164" fontId="5" fillId="0" borderId="1" xfId="1" applyFont="1" applyFill="1" applyBorder="1" applyAlignment="1">
      <alignment horizontal="justify" wrapText="1"/>
    </xf>
    <xf numFmtId="164" fontId="4" fillId="3" borderId="1" xfId="1" applyFont="1" applyFill="1" applyBorder="1" applyAlignment="1">
      <alignment horizontal="justify" wrapText="1"/>
    </xf>
    <xf numFmtId="164" fontId="5" fillId="0" borderId="1" xfId="1" applyFont="1" applyBorder="1" applyAlignment="1">
      <alignment horizontal="justify" wrapText="1"/>
    </xf>
    <xf numFmtId="0" fontId="3" fillId="7" borderId="1" xfId="0" applyFont="1" applyFill="1" applyBorder="1" applyAlignment="1">
      <alignment vertical="center" wrapText="1"/>
    </xf>
    <xf numFmtId="164" fontId="3" fillId="7" borderId="1" xfId="1" applyFont="1" applyFill="1" applyBorder="1"/>
    <xf numFmtId="164" fontId="3" fillId="7" borderId="5" xfId="1" applyFont="1" applyFill="1" applyBorder="1" applyAlignment="1">
      <alignment horizontal="justify" vertical="center" wrapText="1"/>
    </xf>
    <xf numFmtId="164" fontId="3" fillId="7" borderId="3" xfId="1" applyFont="1" applyFill="1" applyBorder="1" applyAlignment="1">
      <alignment horizontal="center" vertical="center" wrapText="1"/>
    </xf>
    <xf numFmtId="164" fontId="3" fillId="7" borderId="4" xfId="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11" fillId="0" borderId="0" xfId="0" applyFont="1" applyAlignment="1">
      <alignment horizontal="center" wrapText="1"/>
    </xf>
    <xf numFmtId="0" fontId="11" fillId="0" borderId="0" xfId="0" applyFont="1" applyAlignment="1">
      <alignment horizontal="center"/>
    </xf>
    <xf numFmtId="0" fontId="5" fillId="0" borderId="2" xfId="0" applyFont="1" applyBorder="1" applyAlignment="1">
      <alignment horizontal="left" vertical="top" wrapText="1" shrinkToFit="1"/>
    </xf>
    <xf numFmtId="164" fontId="3" fillId="6" borderId="3" xfId="1" applyFont="1" applyFill="1" applyBorder="1" applyAlignment="1">
      <alignment horizontal="justify" vertical="center" wrapText="1"/>
    </xf>
    <xf numFmtId="164" fontId="3" fillId="6" borderId="4" xfId="1" applyFont="1" applyFill="1" applyBorder="1" applyAlignment="1">
      <alignment horizontal="justify" vertical="center" wrapText="1"/>
    </xf>
    <xf numFmtId="164" fontId="3" fillId="6" borderId="5" xfId="1" applyFont="1" applyFill="1" applyBorder="1" applyAlignment="1">
      <alignment horizontal="justify" vertical="center" wrapText="1"/>
    </xf>
    <xf numFmtId="0" fontId="10" fillId="0" borderId="0" xfId="0" applyFont="1" applyAlignment="1">
      <alignment horizontal="center" vertical="center"/>
    </xf>
  </cellXfs>
  <cellStyles count="2">
    <cellStyle name="Comma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381000</xdr:colOff>
      <xdr:row>0</xdr:row>
      <xdr:rowOff>447261</xdr:rowOff>
    </xdr:from>
    <xdr:to>
      <xdr:col>3</xdr:col>
      <xdr:colOff>1648239</xdr:colOff>
      <xdr:row>0</xdr:row>
      <xdr:rowOff>447261</xdr:rowOff>
    </xdr:to>
    <xdr:cxnSp macro="">
      <xdr:nvCxnSpPr>
        <xdr:cNvPr id="3" name="Straight Connector 2">
          <a:extLst>
            <a:ext uri="{FF2B5EF4-FFF2-40B4-BE49-F238E27FC236}">
              <a16:creationId xmlns:a16="http://schemas.microsoft.com/office/drawing/2014/main" xmlns="" id="{00000000-0008-0000-0000-000003000000}"/>
            </a:ext>
          </a:extLst>
        </xdr:cNvPr>
        <xdr:cNvCxnSpPr/>
      </xdr:nvCxnSpPr>
      <xdr:spPr>
        <a:xfrm>
          <a:off x="3934239" y="447261"/>
          <a:ext cx="24765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tabSelected="1" zoomScale="115" zoomScaleNormal="115" workbookViewId="0">
      <selection activeCell="K103" sqref="K103"/>
    </sheetView>
  </sheetViews>
  <sheetFormatPr defaultColWidth="11" defaultRowHeight="15.75" x14ac:dyDescent="0.25"/>
  <cols>
    <col min="1" max="1" width="5.75" style="29" customWidth="1"/>
    <col min="2" max="2" width="41" style="18" customWidth="1"/>
    <col min="3" max="3" width="15.875" style="18" customWidth="1"/>
    <col min="4" max="4" width="26.75" style="39" customWidth="1"/>
    <col min="5" max="10" width="0" style="18" hidden="1" customWidth="1"/>
    <col min="11" max="16384" width="11" style="18"/>
  </cols>
  <sheetData>
    <row r="1" spans="1:9" ht="53.1" customHeight="1" x14ac:dyDescent="0.3">
      <c r="A1" s="56" t="s">
        <v>100</v>
      </c>
      <c r="B1" s="57"/>
      <c r="C1" s="62" t="s">
        <v>99</v>
      </c>
      <c r="D1" s="62"/>
    </row>
    <row r="2" spans="1:9" x14ac:dyDescent="0.25">
      <c r="A2" s="19"/>
      <c r="B2" s="17"/>
      <c r="C2" s="17"/>
    </row>
    <row r="3" spans="1:9" ht="58.15" customHeight="1" x14ac:dyDescent="0.25">
      <c r="A3" s="54" t="s">
        <v>67</v>
      </c>
      <c r="B3" s="55"/>
      <c r="C3" s="55"/>
      <c r="D3" s="55"/>
      <c r="E3" s="20"/>
    </row>
    <row r="4" spans="1:9" ht="169.35" customHeight="1" x14ac:dyDescent="0.25">
      <c r="A4" s="58" t="s">
        <v>103</v>
      </c>
      <c r="B4" s="58"/>
      <c r="C4" s="58"/>
      <c r="D4" s="58"/>
      <c r="E4" s="20"/>
    </row>
    <row r="5" spans="1:9" s="22" customFormat="1" ht="33" x14ac:dyDescent="0.25">
      <c r="A5" s="2" t="s">
        <v>59</v>
      </c>
      <c r="B5" s="2" t="s">
        <v>58</v>
      </c>
      <c r="C5" s="3" t="s">
        <v>68</v>
      </c>
      <c r="D5" s="3" t="s">
        <v>66</v>
      </c>
      <c r="E5" s="21"/>
    </row>
    <row r="6" spans="1:9" s="22" customFormat="1" ht="17.25" thickBot="1" x14ac:dyDescent="0.3">
      <c r="A6" s="2" t="s">
        <v>69</v>
      </c>
      <c r="B6" s="4" t="s">
        <v>107</v>
      </c>
      <c r="C6" s="5">
        <f>SUM(C7:C74)</f>
        <v>500000</v>
      </c>
      <c r="D6" s="3"/>
      <c r="E6" s="21"/>
    </row>
    <row r="7" spans="1:9" ht="17.25" thickBot="1" x14ac:dyDescent="0.3">
      <c r="A7" s="6">
        <v>1</v>
      </c>
      <c r="B7" s="38" t="s">
        <v>70</v>
      </c>
      <c r="C7" s="7">
        <v>20000</v>
      </c>
      <c r="D7" s="59" t="s">
        <v>106</v>
      </c>
      <c r="E7" s="20"/>
      <c r="G7" s="23">
        <v>164.09899999999999</v>
      </c>
      <c r="H7" s="24">
        <v>0</v>
      </c>
      <c r="I7" s="24">
        <v>5.7590000000000003</v>
      </c>
    </row>
    <row r="8" spans="1:9" ht="17.25" thickBot="1" x14ac:dyDescent="0.3">
      <c r="A8" s="6">
        <v>2</v>
      </c>
      <c r="B8" s="38" t="s">
        <v>41</v>
      </c>
      <c r="C8" s="7">
        <v>10000</v>
      </c>
      <c r="D8" s="60"/>
      <c r="E8" s="20"/>
      <c r="G8" s="25">
        <v>55.59</v>
      </c>
      <c r="H8" s="26">
        <v>0</v>
      </c>
      <c r="I8" s="26">
        <v>467</v>
      </c>
    </row>
    <row r="9" spans="1:9" ht="17.25" thickBot="1" x14ac:dyDescent="0.3">
      <c r="A9" s="6">
        <v>3</v>
      </c>
      <c r="B9" s="38" t="s">
        <v>46</v>
      </c>
      <c r="C9" s="7">
        <v>10000</v>
      </c>
      <c r="D9" s="60"/>
      <c r="E9" s="20"/>
      <c r="G9" s="23">
        <v>16.552</v>
      </c>
      <c r="H9" s="24">
        <v>0</v>
      </c>
      <c r="I9" s="24">
        <v>207</v>
      </c>
    </row>
    <row r="10" spans="1:9" ht="17.25" thickBot="1" x14ac:dyDescent="0.3">
      <c r="A10" s="6">
        <v>4</v>
      </c>
      <c r="B10" s="38" t="s">
        <v>45</v>
      </c>
      <c r="C10" s="7">
        <v>10000</v>
      </c>
      <c r="D10" s="60"/>
      <c r="E10" s="20"/>
      <c r="G10" s="25">
        <v>15.702999999999999</v>
      </c>
      <c r="H10" s="26">
        <v>0</v>
      </c>
      <c r="I10" s="26">
        <v>106</v>
      </c>
    </row>
    <row r="11" spans="1:9" ht="17.25" thickBot="1" x14ac:dyDescent="0.3">
      <c r="A11" s="6">
        <v>5</v>
      </c>
      <c r="B11" s="38" t="s">
        <v>47</v>
      </c>
      <c r="C11" s="7">
        <v>9000</v>
      </c>
      <c r="D11" s="60"/>
      <c r="E11" s="20"/>
      <c r="G11" s="25">
        <v>5.6680000000000001</v>
      </c>
      <c r="H11" s="26">
        <v>0</v>
      </c>
      <c r="I11" s="26">
        <v>153</v>
      </c>
    </row>
    <row r="12" spans="1:9" ht="17.25" thickBot="1" x14ac:dyDescent="0.3">
      <c r="A12" s="6">
        <v>6</v>
      </c>
      <c r="B12" s="38" t="s">
        <v>34</v>
      </c>
      <c r="C12" s="7">
        <v>9000</v>
      </c>
      <c r="D12" s="60"/>
      <c r="E12" s="20"/>
      <c r="G12" s="23">
        <v>5.1210000000000004</v>
      </c>
      <c r="H12" s="24">
        <v>0</v>
      </c>
      <c r="I12" s="24">
        <v>32</v>
      </c>
    </row>
    <row r="13" spans="1:9" ht="17.25" thickBot="1" x14ac:dyDescent="0.3">
      <c r="A13" s="6">
        <v>7</v>
      </c>
      <c r="B13" s="38" t="s">
        <v>51</v>
      </c>
      <c r="C13" s="7">
        <v>9000</v>
      </c>
      <c r="D13" s="60"/>
      <c r="E13" s="20"/>
      <c r="G13" s="25">
        <v>5.0449999999999999</v>
      </c>
      <c r="H13" s="26">
        <v>0</v>
      </c>
      <c r="I13" s="26">
        <v>105</v>
      </c>
    </row>
    <row r="14" spans="1:9" ht="17.25" thickBot="1" x14ac:dyDescent="0.3">
      <c r="A14" s="6">
        <v>8</v>
      </c>
      <c r="B14" s="38" t="s">
        <v>44</v>
      </c>
      <c r="C14" s="7">
        <v>9000</v>
      </c>
      <c r="D14" s="60"/>
      <c r="E14" s="20"/>
      <c r="G14" s="23">
        <v>4.0149999999999997</v>
      </c>
      <c r="H14" s="24">
        <v>0</v>
      </c>
      <c r="I14" s="24">
        <v>8</v>
      </c>
    </row>
    <row r="15" spans="1:9" ht="17.25" thickBot="1" x14ac:dyDescent="0.3">
      <c r="A15" s="6">
        <v>9</v>
      </c>
      <c r="B15" s="38" t="s">
        <v>71</v>
      </c>
      <c r="C15" s="7">
        <v>10000</v>
      </c>
      <c r="D15" s="60"/>
      <c r="E15" s="20"/>
      <c r="G15" s="25">
        <v>3.169</v>
      </c>
      <c r="H15" s="26">
        <v>0</v>
      </c>
      <c r="I15" s="26">
        <v>55</v>
      </c>
    </row>
    <row r="16" spans="1:9" ht="17.25" thickBot="1" x14ac:dyDescent="0.3">
      <c r="A16" s="6">
        <v>10</v>
      </c>
      <c r="B16" s="38" t="s">
        <v>29</v>
      </c>
      <c r="C16" s="7">
        <v>10000</v>
      </c>
      <c r="D16" s="60"/>
      <c r="E16" s="20"/>
      <c r="G16" s="23">
        <v>3.0579999999999998</v>
      </c>
      <c r="H16" s="24">
        <v>0</v>
      </c>
      <c r="I16" s="24">
        <v>49</v>
      </c>
    </row>
    <row r="17" spans="1:9" ht="17.25" thickBot="1" x14ac:dyDescent="0.3">
      <c r="A17" s="6">
        <v>11</v>
      </c>
      <c r="B17" s="38" t="s">
        <v>16</v>
      </c>
      <c r="C17" s="7">
        <v>20000</v>
      </c>
      <c r="D17" s="60"/>
      <c r="E17" s="20"/>
      <c r="G17" s="25">
        <v>2.9529999999999998</v>
      </c>
      <c r="H17" s="26">
        <v>0</v>
      </c>
      <c r="I17" s="26">
        <v>33</v>
      </c>
    </row>
    <row r="18" spans="1:9" ht="17.25" thickBot="1" x14ac:dyDescent="0.3">
      <c r="A18" s="6">
        <v>12</v>
      </c>
      <c r="B18" s="38" t="s">
        <v>72</v>
      </c>
      <c r="C18" s="7">
        <v>9000</v>
      </c>
      <c r="D18" s="60"/>
      <c r="E18" s="20"/>
      <c r="G18" s="23">
        <v>2.782</v>
      </c>
      <c r="H18" s="24">
        <v>0</v>
      </c>
      <c r="I18" s="24">
        <v>24</v>
      </c>
    </row>
    <row r="19" spans="1:9" ht="17.25" thickBot="1" x14ac:dyDescent="0.3">
      <c r="A19" s="6">
        <v>13</v>
      </c>
      <c r="B19" s="38" t="s">
        <v>33</v>
      </c>
      <c r="C19" s="7">
        <v>9000</v>
      </c>
      <c r="D19" s="60"/>
      <c r="E19" s="20"/>
      <c r="G19" s="25">
        <v>2.3370000000000002</v>
      </c>
      <c r="H19" s="26">
        <v>0</v>
      </c>
      <c r="I19" s="26">
        <v>0</v>
      </c>
    </row>
    <row r="20" spans="1:9" ht="17.25" thickBot="1" x14ac:dyDescent="0.3">
      <c r="A20" s="6">
        <v>14</v>
      </c>
      <c r="B20" s="38" t="s">
        <v>50</v>
      </c>
      <c r="C20" s="7">
        <v>9000</v>
      </c>
      <c r="D20" s="60"/>
      <c r="E20" s="20"/>
      <c r="G20" s="23">
        <v>1.9019999999999999</v>
      </c>
      <c r="H20" s="24">
        <v>0</v>
      </c>
      <c r="I20" s="24">
        <v>28</v>
      </c>
    </row>
    <row r="21" spans="1:9" ht="17.25" thickBot="1" x14ac:dyDescent="0.3">
      <c r="A21" s="6">
        <v>15</v>
      </c>
      <c r="B21" s="38" t="s">
        <v>48</v>
      </c>
      <c r="C21" s="7">
        <v>9000</v>
      </c>
      <c r="D21" s="60"/>
      <c r="E21" s="20"/>
      <c r="G21" s="25">
        <v>1.4239999999999999</v>
      </c>
      <c r="H21" s="26">
        <v>0</v>
      </c>
      <c r="I21" s="26">
        <v>33</v>
      </c>
    </row>
    <row r="22" spans="1:9" ht="17.25" thickBot="1" x14ac:dyDescent="0.3">
      <c r="A22" s="6">
        <v>16</v>
      </c>
      <c r="B22" s="38" t="s">
        <v>53</v>
      </c>
      <c r="C22" s="7">
        <v>9000</v>
      </c>
      <c r="D22" s="60"/>
      <c r="E22" s="20"/>
      <c r="G22" s="23">
        <v>1.1160000000000001</v>
      </c>
      <c r="H22" s="24">
        <v>0</v>
      </c>
      <c r="I22" s="24">
        <v>1</v>
      </c>
    </row>
    <row r="23" spans="1:9" ht="17.25" thickBot="1" x14ac:dyDescent="0.3">
      <c r="A23" s="6">
        <v>17</v>
      </c>
      <c r="B23" s="38" t="s">
        <v>42</v>
      </c>
      <c r="C23" s="7">
        <v>9000</v>
      </c>
      <c r="D23" s="60"/>
      <c r="E23" s="20"/>
      <c r="G23" s="23"/>
      <c r="H23" s="24"/>
      <c r="I23" s="24"/>
    </row>
    <row r="24" spans="1:9" ht="17.25" thickBot="1" x14ac:dyDescent="0.3">
      <c r="A24" s="6">
        <v>18</v>
      </c>
      <c r="B24" s="38" t="s">
        <v>52</v>
      </c>
      <c r="C24" s="7">
        <v>9000</v>
      </c>
      <c r="D24" s="60"/>
      <c r="E24" s="20"/>
      <c r="G24" s="23"/>
      <c r="H24" s="24"/>
      <c r="I24" s="24"/>
    </row>
    <row r="25" spans="1:9" ht="17.25" thickBot="1" x14ac:dyDescent="0.3">
      <c r="A25" s="6">
        <v>19</v>
      </c>
      <c r="B25" s="38" t="s">
        <v>56</v>
      </c>
      <c r="C25" s="7">
        <v>9000</v>
      </c>
      <c r="D25" s="60"/>
      <c r="E25" s="20"/>
      <c r="G25" s="23"/>
      <c r="H25" s="24"/>
      <c r="I25" s="24"/>
    </row>
    <row r="26" spans="1:9" ht="17.25" thickBot="1" x14ac:dyDescent="0.3">
      <c r="A26" s="6">
        <v>20</v>
      </c>
      <c r="B26" s="38" t="s">
        <v>55</v>
      </c>
      <c r="C26" s="7">
        <v>9000</v>
      </c>
      <c r="D26" s="60"/>
      <c r="E26" s="20"/>
      <c r="G26" s="23"/>
      <c r="H26" s="24"/>
      <c r="I26" s="24"/>
    </row>
    <row r="27" spans="1:9" ht="17.25" thickBot="1" x14ac:dyDescent="0.3">
      <c r="A27" s="6">
        <v>21</v>
      </c>
      <c r="B27" s="38" t="s">
        <v>54</v>
      </c>
      <c r="C27" s="7">
        <v>9000</v>
      </c>
      <c r="D27" s="60"/>
      <c r="E27" s="20"/>
      <c r="G27" s="23"/>
      <c r="H27" s="24"/>
      <c r="I27" s="24"/>
    </row>
    <row r="28" spans="1:9" ht="17.25" thickBot="1" x14ac:dyDescent="0.3">
      <c r="A28" s="6">
        <v>22</v>
      </c>
      <c r="B28" s="38" t="s">
        <v>49</v>
      </c>
      <c r="C28" s="7">
        <v>9000</v>
      </c>
      <c r="D28" s="61"/>
      <c r="E28" s="20"/>
      <c r="G28" s="25">
        <v>1.0209999999999999</v>
      </c>
      <c r="H28" s="26">
        <v>0</v>
      </c>
      <c r="I28" s="26">
        <v>7</v>
      </c>
    </row>
    <row r="29" spans="1:9" ht="17.25" customHeight="1" thickBot="1" x14ac:dyDescent="0.3">
      <c r="A29" s="6">
        <v>23</v>
      </c>
      <c r="B29" s="49" t="s">
        <v>19</v>
      </c>
      <c r="C29" s="50">
        <v>5000</v>
      </c>
      <c r="D29" s="52" t="s">
        <v>105</v>
      </c>
      <c r="E29" s="20"/>
      <c r="G29" s="23">
        <v>931</v>
      </c>
      <c r="H29" s="24">
        <v>0</v>
      </c>
      <c r="I29" s="24">
        <v>0</v>
      </c>
    </row>
    <row r="30" spans="1:9" ht="17.25" thickBot="1" x14ac:dyDescent="0.3">
      <c r="A30" s="6">
        <v>24</v>
      </c>
      <c r="B30" s="49" t="s">
        <v>12</v>
      </c>
      <c r="C30" s="50">
        <v>5000</v>
      </c>
      <c r="D30" s="53"/>
      <c r="E30" s="20"/>
      <c r="G30" s="25">
        <v>831</v>
      </c>
      <c r="H30" s="26">
        <v>0</v>
      </c>
      <c r="I30" s="26">
        <v>5</v>
      </c>
    </row>
    <row r="31" spans="1:9" ht="17.25" thickBot="1" x14ac:dyDescent="0.3">
      <c r="A31" s="6">
        <v>25</v>
      </c>
      <c r="B31" s="49" t="s">
        <v>13</v>
      </c>
      <c r="C31" s="50">
        <v>5000</v>
      </c>
      <c r="D31" s="53"/>
      <c r="E31" s="20"/>
      <c r="G31" s="23">
        <v>671</v>
      </c>
      <c r="H31" s="24">
        <v>0</v>
      </c>
      <c r="I31" s="24">
        <v>8</v>
      </c>
    </row>
    <row r="32" spans="1:9" ht="17.25" thickBot="1" x14ac:dyDescent="0.3">
      <c r="A32" s="6">
        <v>26</v>
      </c>
      <c r="B32" s="49" t="s">
        <v>43</v>
      </c>
      <c r="C32" s="50">
        <v>5000</v>
      </c>
      <c r="D32" s="53"/>
      <c r="E32" s="20"/>
      <c r="G32" s="23"/>
      <c r="H32" s="24"/>
      <c r="I32" s="24"/>
    </row>
    <row r="33" spans="1:9" ht="17.25" thickBot="1" x14ac:dyDescent="0.3">
      <c r="A33" s="6">
        <v>27</v>
      </c>
      <c r="B33" s="49" t="s">
        <v>35</v>
      </c>
      <c r="C33" s="50">
        <v>5000</v>
      </c>
      <c r="D33" s="53"/>
      <c r="E33" s="20"/>
      <c r="G33" s="25">
        <v>662</v>
      </c>
      <c r="H33" s="26">
        <v>0</v>
      </c>
      <c r="I33" s="26">
        <v>3</v>
      </c>
    </row>
    <row r="34" spans="1:9" ht="17.25" thickBot="1" x14ac:dyDescent="0.3">
      <c r="A34" s="6">
        <v>28</v>
      </c>
      <c r="B34" s="49" t="s">
        <v>25</v>
      </c>
      <c r="C34" s="50">
        <v>5000</v>
      </c>
      <c r="D34" s="53"/>
      <c r="E34" s="20"/>
      <c r="G34" s="23">
        <v>644</v>
      </c>
      <c r="H34" s="24">
        <v>0</v>
      </c>
      <c r="I34" s="24">
        <v>1</v>
      </c>
    </row>
    <row r="35" spans="1:9" ht="17.25" thickBot="1" x14ac:dyDescent="0.3">
      <c r="A35" s="6">
        <v>29</v>
      </c>
      <c r="B35" s="49" t="s">
        <v>32</v>
      </c>
      <c r="C35" s="50">
        <v>5000</v>
      </c>
      <c r="D35" s="53"/>
      <c r="E35" s="20"/>
      <c r="G35" s="25">
        <v>535</v>
      </c>
      <c r="H35" s="26">
        <v>0</v>
      </c>
      <c r="I35" s="26">
        <v>5</v>
      </c>
    </row>
    <row r="36" spans="1:9" ht="17.25" thickBot="1" x14ac:dyDescent="0.3">
      <c r="A36" s="6">
        <v>30</v>
      </c>
      <c r="B36" s="49" t="s">
        <v>31</v>
      </c>
      <c r="C36" s="50">
        <v>5000</v>
      </c>
      <c r="D36" s="53"/>
      <c r="E36" s="20"/>
      <c r="G36" s="23">
        <v>534</v>
      </c>
      <c r="H36" s="24">
        <v>0</v>
      </c>
      <c r="I36" s="24">
        <v>0</v>
      </c>
    </row>
    <row r="37" spans="1:9" ht="17.25" thickBot="1" x14ac:dyDescent="0.3">
      <c r="A37" s="6">
        <v>31</v>
      </c>
      <c r="B37" s="49" t="s">
        <v>30</v>
      </c>
      <c r="C37" s="50">
        <v>5000</v>
      </c>
      <c r="D37" s="53"/>
      <c r="E37" s="20"/>
      <c r="G37" s="25">
        <v>488</v>
      </c>
      <c r="H37" s="26">
        <v>0</v>
      </c>
      <c r="I37" s="26">
        <v>5</v>
      </c>
    </row>
    <row r="38" spans="1:9" ht="17.25" thickBot="1" x14ac:dyDescent="0.3">
      <c r="A38" s="6">
        <v>32</v>
      </c>
      <c r="B38" s="49" t="s">
        <v>36</v>
      </c>
      <c r="C38" s="50">
        <v>5000</v>
      </c>
      <c r="D38" s="53"/>
      <c r="E38" s="20"/>
      <c r="G38" s="23">
        <v>478</v>
      </c>
      <c r="H38" s="24">
        <v>0</v>
      </c>
      <c r="I38" s="24">
        <v>2</v>
      </c>
    </row>
    <row r="39" spans="1:9" ht="17.25" thickBot="1" x14ac:dyDescent="0.3">
      <c r="A39" s="6">
        <v>33</v>
      </c>
      <c r="B39" s="49" t="s">
        <v>38</v>
      </c>
      <c r="C39" s="50">
        <v>5000</v>
      </c>
      <c r="D39" s="53"/>
      <c r="E39" s="20"/>
      <c r="G39" s="25">
        <v>433</v>
      </c>
      <c r="H39" s="26">
        <v>0</v>
      </c>
      <c r="I39" s="26">
        <v>0</v>
      </c>
    </row>
    <row r="40" spans="1:9" ht="17.25" thickBot="1" x14ac:dyDescent="0.3">
      <c r="A40" s="6">
        <v>34</v>
      </c>
      <c r="B40" s="49" t="s">
        <v>73</v>
      </c>
      <c r="C40" s="50">
        <v>5000</v>
      </c>
      <c r="D40" s="53"/>
      <c r="E40" s="20"/>
      <c r="G40" s="25">
        <v>355</v>
      </c>
      <c r="H40" s="26">
        <v>0</v>
      </c>
      <c r="I40" s="26">
        <v>1</v>
      </c>
    </row>
    <row r="41" spans="1:9" ht="17.25" thickBot="1" x14ac:dyDescent="0.3">
      <c r="A41" s="6">
        <v>35</v>
      </c>
      <c r="B41" s="49" t="s">
        <v>26</v>
      </c>
      <c r="C41" s="50">
        <v>5000</v>
      </c>
      <c r="D41" s="53"/>
      <c r="E41" s="20"/>
      <c r="G41" s="23">
        <v>354</v>
      </c>
      <c r="H41" s="24">
        <v>0</v>
      </c>
      <c r="I41" s="24">
        <v>2</v>
      </c>
    </row>
    <row r="42" spans="1:9" ht="17.25" thickBot="1" x14ac:dyDescent="0.3">
      <c r="A42" s="6">
        <v>36</v>
      </c>
      <c r="B42" s="49" t="s">
        <v>20</v>
      </c>
      <c r="C42" s="50">
        <v>5000</v>
      </c>
      <c r="D42" s="53"/>
      <c r="E42" s="20"/>
      <c r="G42" s="25">
        <v>330</v>
      </c>
      <c r="H42" s="26">
        <v>0</v>
      </c>
      <c r="I42" s="26">
        <v>1</v>
      </c>
    </row>
    <row r="43" spans="1:9" ht="17.25" thickBot="1" x14ac:dyDescent="0.3">
      <c r="A43" s="6">
        <v>37</v>
      </c>
      <c r="B43" s="49" t="s">
        <v>15</v>
      </c>
      <c r="C43" s="50">
        <v>5000</v>
      </c>
      <c r="D43" s="53"/>
      <c r="E43" s="20"/>
      <c r="G43" s="25">
        <v>255</v>
      </c>
      <c r="H43" s="26">
        <v>0</v>
      </c>
      <c r="I43" s="26">
        <v>1</v>
      </c>
    </row>
    <row r="44" spans="1:9" ht="17.25" thickBot="1" x14ac:dyDescent="0.3">
      <c r="A44" s="6">
        <v>38</v>
      </c>
      <c r="B44" s="49" t="s">
        <v>37</v>
      </c>
      <c r="C44" s="50">
        <v>5000</v>
      </c>
      <c r="D44" s="53"/>
      <c r="E44" s="20"/>
      <c r="G44" s="23">
        <v>207</v>
      </c>
      <c r="H44" s="24">
        <v>0</v>
      </c>
      <c r="I44" s="24">
        <v>0</v>
      </c>
    </row>
    <row r="45" spans="1:9" ht="17.25" thickBot="1" x14ac:dyDescent="0.3">
      <c r="A45" s="6">
        <v>39</v>
      </c>
      <c r="B45" s="49" t="s">
        <v>24</v>
      </c>
      <c r="C45" s="50">
        <v>5000</v>
      </c>
      <c r="D45" s="53"/>
      <c r="E45" s="20"/>
      <c r="G45" s="25">
        <v>206</v>
      </c>
      <c r="H45" s="26">
        <v>0</v>
      </c>
      <c r="I45" s="26">
        <v>0</v>
      </c>
    </row>
    <row r="46" spans="1:9" ht="17.25" thickBot="1" x14ac:dyDescent="0.3">
      <c r="A46" s="6">
        <v>40</v>
      </c>
      <c r="B46" s="49" t="s">
        <v>40</v>
      </c>
      <c r="C46" s="50">
        <v>5000</v>
      </c>
      <c r="D46" s="53"/>
      <c r="E46" s="20"/>
      <c r="G46" s="23">
        <v>206</v>
      </c>
      <c r="H46" s="24">
        <v>0</v>
      </c>
      <c r="I46" s="24">
        <v>0</v>
      </c>
    </row>
    <row r="47" spans="1:9" ht="17.25" thickBot="1" x14ac:dyDescent="0.3">
      <c r="A47" s="6">
        <v>41</v>
      </c>
      <c r="B47" s="49" t="s">
        <v>10</v>
      </c>
      <c r="C47" s="50">
        <v>5000</v>
      </c>
      <c r="D47" s="53"/>
      <c r="E47" s="20"/>
      <c r="G47" s="25">
        <v>155</v>
      </c>
      <c r="H47" s="26">
        <v>0</v>
      </c>
      <c r="I47" s="26">
        <v>1</v>
      </c>
    </row>
    <row r="48" spans="1:9" ht="17.25" thickBot="1" x14ac:dyDescent="0.3">
      <c r="A48" s="6">
        <v>42</v>
      </c>
      <c r="B48" s="49" t="s">
        <v>18</v>
      </c>
      <c r="C48" s="50">
        <v>5000</v>
      </c>
      <c r="D48" s="53"/>
      <c r="E48" s="20"/>
      <c r="G48" s="25">
        <v>118</v>
      </c>
      <c r="H48" s="26">
        <v>0</v>
      </c>
      <c r="I48" s="26">
        <v>0</v>
      </c>
    </row>
    <row r="49" spans="1:9" ht="17.25" thickBot="1" x14ac:dyDescent="0.3">
      <c r="A49" s="6">
        <v>43</v>
      </c>
      <c r="B49" s="49" t="s">
        <v>0</v>
      </c>
      <c r="C49" s="50">
        <v>5000</v>
      </c>
      <c r="D49" s="53"/>
      <c r="E49" s="20"/>
      <c r="G49" s="23">
        <v>115</v>
      </c>
      <c r="H49" s="24">
        <v>0</v>
      </c>
      <c r="I49" s="24">
        <v>0</v>
      </c>
    </row>
    <row r="50" spans="1:9" ht="17.25" thickBot="1" x14ac:dyDescent="0.3">
      <c r="A50" s="6">
        <v>44</v>
      </c>
      <c r="B50" s="49" t="s">
        <v>23</v>
      </c>
      <c r="C50" s="50">
        <v>5000</v>
      </c>
      <c r="D50" s="53"/>
      <c r="E50" s="20"/>
      <c r="G50" s="25">
        <v>109</v>
      </c>
      <c r="H50" s="26">
        <v>0</v>
      </c>
      <c r="I50" s="26">
        <v>0</v>
      </c>
    </row>
    <row r="51" spans="1:9" ht="17.25" thickBot="1" x14ac:dyDescent="0.3">
      <c r="A51" s="6">
        <v>45</v>
      </c>
      <c r="B51" s="49" t="s">
        <v>11</v>
      </c>
      <c r="C51" s="50">
        <v>10000</v>
      </c>
      <c r="D51" s="53"/>
      <c r="E51" s="20"/>
      <c r="G51" s="23">
        <v>107</v>
      </c>
      <c r="H51" s="24">
        <v>0</v>
      </c>
      <c r="I51" s="24">
        <v>0</v>
      </c>
    </row>
    <row r="52" spans="1:9" ht="17.25" customHeight="1" thickBot="1" x14ac:dyDescent="0.3">
      <c r="A52" s="6">
        <v>46</v>
      </c>
      <c r="B52" s="49" t="s">
        <v>27</v>
      </c>
      <c r="C52" s="50">
        <v>5000</v>
      </c>
      <c r="D52" s="53"/>
      <c r="E52" s="20"/>
      <c r="G52" s="25">
        <v>95</v>
      </c>
      <c r="H52" s="26">
        <v>0</v>
      </c>
      <c r="I52" s="26">
        <v>0</v>
      </c>
    </row>
    <row r="53" spans="1:9" ht="17.25" thickBot="1" x14ac:dyDescent="0.3">
      <c r="A53" s="6">
        <v>47</v>
      </c>
      <c r="B53" s="49" t="s">
        <v>3</v>
      </c>
      <c r="C53" s="50">
        <v>5000</v>
      </c>
      <c r="D53" s="53"/>
      <c r="E53" s="20"/>
      <c r="G53" s="23">
        <v>89</v>
      </c>
      <c r="H53" s="24">
        <v>0</v>
      </c>
      <c r="I53" s="24">
        <v>0</v>
      </c>
    </row>
    <row r="54" spans="1:9" ht="17.25" thickBot="1" x14ac:dyDescent="0.3">
      <c r="A54" s="6">
        <v>48</v>
      </c>
      <c r="B54" s="49" t="s">
        <v>28</v>
      </c>
      <c r="C54" s="50">
        <v>5000</v>
      </c>
      <c r="D54" s="53"/>
      <c r="E54" s="20"/>
      <c r="G54" s="25">
        <v>83</v>
      </c>
      <c r="H54" s="26">
        <v>0</v>
      </c>
      <c r="I54" s="26">
        <v>1</v>
      </c>
    </row>
    <row r="55" spans="1:9" ht="17.25" thickBot="1" x14ac:dyDescent="0.3">
      <c r="A55" s="6">
        <v>49</v>
      </c>
      <c r="B55" s="49" t="s">
        <v>21</v>
      </c>
      <c r="C55" s="50">
        <v>5000</v>
      </c>
      <c r="D55" s="53"/>
      <c r="E55" s="20"/>
      <c r="G55" s="23">
        <v>75</v>
      </c>
      <c r="H55" s="24">
        <v>0</v>
      </c>
      <c r="I55" s="24">
        <v>0</v>
      </c>
    </row>
    <row r="56" spans="1:9" ht="17.25" thickBot="1" x14ac:dyDescent="0.3">
      <c r="A56" s="6">
        <v>50</v>
      </c>
      <c r="B56" s="49" t="s">
        <v>57</v>
      </c>
      <c r="C56" s="50">
        <v>5000</v>
      </c>
      <c r="D56" s="53"/>
      <c r="E56" s="20"/>
      <c r="G56" s="25">
        <v>73</v>
      </c>
      <c r="H56" s="26">
        <v>0</v>
      </c>
      <c r="I56" s="26">
        <v>1</v>
      </c>
    </row>
    <row r="57" spans="1:9" ht="17.25" thickBot="1" x14ac:dyDescent="0.3">
      <c r="A57" s="6">
        <v>51</v>
      </c>
      <c r="B57" s="49" t="s">
        <v>1</v>
      </c>
      <c r="C57" s="50">
        <v>5000</v>
      </c>
      <c r="D57" s="53"/>
      <c r="E57" s="20"/>
      <c r="G57" s="23">
        <v>62</v>
      </c>
      <c r="H57" s="24">
        <v>0</v>
      </c>
      <c r="I57" s="24">
        <v>0</v>
      </c>
    </row>
    <row r="58" spans="1:9" ht="17.25" thickBot="1" x14ac:dyDescent="0.3">
      <c r="A58" s="6">
        <v>52</v>
      </c>
      <c r="B58" s="49" t="s">
        <v>22</v>
      </c>
      <c r="C58" s="50">
        <v>5000</v>
      </c>
      <c r="D58" s="53"/>
      <c r="E58" s="20"/>
      <c r="G58" s="25">
        <v>56</v>
      </c>
      <c r="H58" s="26">
        <v>0</v>
      </c>
      <c r="I58" s="26">
        <v>0</v>
      </c>
    </row>
    <row r="59" spans="1:9" ht="17.25" thickBot="1" x14ac:dyDescent="0.3">
      <c r="A59" s="6">
        <v>53</v>
      </c>
      <c r="B59" s="49" t="s">
        <v>17</v>
      </c>
      <c r="C59" s="50">
        <v>10000</v>
      </c>
      <c r="D59" s="53"/>
      <c r="E59" s="20"/>
      <c r="G59" s="23">
        <v>48</v>
      </c>
      <c r="H59" s="24">
        <v>0</v>
      </c>
      <c r="I59" s="24">
        <v>0</v>
      </c>
    </row>
    <row r="60" spans="1:9" ht="17.25" thickBot="1" x14ac:dyDescent="0.3">
      <c r="A60" s="6">
        <v>54</v>
      </c>
      <c r="B60" s="49" t="s">
        <v>74</v>
      </c>
      <c r="C60" s="50">
        <v>5000</v>
      </c>
      <c r="D60" s="53"/>
      <c r="E60" s="20"/>
      <c r="G60" s="25">
        <v>45</v>
      </c>
      <c r="H60" s="26">
        <v>0</v>
      </c>
      <c r="I60" s="26">
        <v>0</v>
      </c>
    </row>
    <row r="61" spans="1:9" ht="17.25" thickBot="1" x14ac:dyDescent="0.3">
      <c r="A61" s="6">
        <v>55</v>
      </c>
      <c r="B61" s="49" t="s">
        <v>6</v>
      </c>
      <c r="C61" s="50">
        <v>5000</v>
      </c>
      <c r="D61" s="53"/>
      <c r="E61" s="20"/>
      <c r="G61" s="23">
        <v>24</v>
      </c>
      <c r="H61" s="24">
        <v>0</v>
      </c>
      <c r="I61" s="24">
        <v>0</v>
      </c>
    </row>
    <row r="62" spans="1:9" ht="17.25" thickBot="1" x14ac:dyDescent="0.3">
      <c r="A62" s="6">
        <v>56</v>
      </c>
      <c r="B62" s="49" t="s">
        <v>7</v>
      </c>
      <c r="C62" s="50">
        <v>5000</v>
      </c>
      <c r="D62" s="53"/>
      <c r="E62" s="20"/>
      <c r="G62" s="25">
        <v>21</v>
      </c>
      <c r="H62" s="26">
        <v>0</v>
      </c>
      <c r="I62" s="26">
        <v>0</v>
      </c>
    </row>
    <row r="63" spans="1:9" ht="17.25" thickBot="1" x14ac:dyDescent="0.3">
      <c r="A63" s="6">
        <v>57</v>
      </c>
      <c r="B63" s="49" t="s">
        <v>39</v>
      </c>
      <c r="C63" s="50">
        <v>5000</v>
      </c>
      <c r="D63" s="53"/>
      <c r="E63" s="20"/>
      <c r="G63" s="23">
        <v>21</v>
      </c>
      <c r="H63" s="24">
        <v>0</v>
      </c>
      <c r="I63" s="24">
        <v>0</v>
      </c>
    </row>
    <row r="64" spans="1:9" ht="17.25" thickBot="1" x14ac:dyDescent="0.3">
      <c r="A64" s="6">
        <v>58</v>
      </c>
      <c r="B64" s="49" t="s">
        <v>14</v>
      </c>
      <c r="C64" s="50">
        <v>5000</v>
      </c>
      <c r="D64" s="53"/>
      <c r="E64" s="20"/>
      <c r="G64" s="25">
        <v>18</v>
      </c>
      <c r="H64" s="26">
        <v>0</v>
      </c>
      <c r="I64" s="26">
        <v>0</v>
      </c>
    </row>
    <row r="65" spans="1:9" ht="17.25" customHeight="1" thickBot="1" x14ac:dyDescent="0.3">
      <c r="A65" s="6">
        <v>59</v>
      </c>
      <c r="B65" s="49" t="s">
        <v>4</v>
      </c>
      <c r="C65" s="50">
        <v>5000</v>
      </c>
      <c r="D65" s="53"/>
      <c r="E65" s="20"/>
      <c r="G65" s="23">
        <v>7</v>
      </c>
      <c r="H65" s="24">
        <v>0</v>
      </c>
      <c r="I65" s="24">
        <v>0</v>
      </c>
    </row>
    <row r="66" spans="1:9" ht="17.25" thickBot="1" x14ac:dyDescent="0.3">
      <c r="A66" s="6">
        <v>60</v>
      </c>
      <c r="B66" s="49" t="s">
        <v>8</v>
      </c>
      <c r="C66" s="50">
        <v>5000</v>
      </c>
      <c r="D66" s="53"/>
      <c r="E66" s="20"/>
      <c r="G66" s="25">
        <v>7</v>
      </c>
      <c r="H66" s="26">
        <v>0</v>
      </c>
      <c r="I66" s="26">
        <v>0</v>
      </c>
    </row>
    <row r="67" spans="1:9" ht="17.25" thickBot="1" x14ac:dyDescent="0.3">
      <c r="A67" s="6">
        <v>61</v>
      </c>
      <c r="B67" s="49" t="s">
        <v>5</v>
      </c>
      <c r="C67" s="50">
        <v>5000</v>
      </c>
      <c r="D67" s="53"/>
      <c r="E67" s="20"/>
      <c r="G67" s="23">
        <v>2</v>
      </c>
      <c r="H67" s="24">
        <v>0</v>
      </c>
      <c r="I67" s="24">
        <v>0</v>
      </c>
    </row>
    <row r="68" spans="1:9" ht="17.25" thickBot="1" x14ac:dyDescent="0.3">
      <c r="A68" s="6">
        <v>62</v>
      </c>
      <c r="B68" s="49" t="s">
        <v>2</v>
      </c>
      <c r="C68" s="50">
        <v>5000</v>
      </c>
      <c r="D68" s="53"/>
      <c r="E68" s="20"/>
      <c r="G68" s="25">
        <v>2</v>
      </c>
      <c r="H68" s="26">
        <v>0</v>
      </c>
      <c r="I68" s="26">
        <v>0</v>
      </c>
    </row>
    <row r="69" spans="1:9" ht="17.25" thickBot="1" x14ac:dyDescent="0.3">
      <c r="A69" s="6">
        <v>63</v>
      </c>
      <c r="B69" s="49" t="s">
        <v>9</v>
      </c>
      <c r="C69" s="50">
        <v>5000</v>
      </c>
      <c r="D69" s="51"/>
      <c r="E69" s="20"/>
      <c r="G69" s="23">
        <v>0</v>
      </c>
      <c r="H69" s="24">
        <v>0</v>
      </c>
      <c r="I69" s="24">
        <v>0</v>
      </c>
    </row>
    <row r="70" spans="1:9" ht="16.5" x14ac:dyDescent="0.25">
      <c r="A70" s="13" t="s">
        <v>75</v>
      </c>
      <c r="B70" s="14" t="s">
        <v>102</v>
      </c>
      <c r="C70" s="15"/>
      <c r="D70" s="44"/>
      <c r="E70" s="20"/>
    </row>
    <row r="71" spans="1:9" ht="16.5" x14ac:dyDescent="0.25">
      <c r="A71" s="6">
        <v>64</v>
      </c>
      <c r="B71" s="16" t="s">
        <v>61</v>
      </c>
      <c r="C71" s="12">
        <v>15000</v>
      </c>
      <c r="D71" s="43"/>
      <c r="E71" s="20"/>
    </row>
    <row r="72" spans="1:9" ht="16.5" x14ac:dyDescent="0.25">
      <c r="A72" s="6">
        <v>65</v>
      </c>
      <c r="B72" s="16" t="s">
        <v>62</v>
      </c>
      <c r="C72" s="12">
        <v>15000</v>
      </c>
      <c r="D72" s="43"/>
      <c r="E72" s="20"/>
    </row>
    <row r="73" spans="1:9" ht="16.5" x14ac:dyDescent="0.25">
      <c r="A73" s="6">
        <v>66</v>
      </c>
      <c r="B73" s="16" t="s">
        <v>63</v>
      </c>
      <c r="C73" s="12">
        <v>15000</v>
      </c>
      <c r="D73" s="43"/>
      <c r="E73" s="20"/>
    </row>
    <row r="74" spans="1:9" ht="16.5" x14ac:dyDescent="0.25">
      <c r="A74" s="6">
        <v>67</v>
      </c>
      <c r="B74" s="16" t="s">
        <v>64</v>
      </c>
      <c r="C74" s="12">
        <v>15000</v>
      </c>
      <c r="D74" s="43"/>
      <c r="E74" s="20"/>
    </row>
    <row r="75" spans="1:9" ht="49.5" x14ac:dyDescent="0.25">
      <c r="A75" s="2" t="s">
        <v>104</v>
      </c>
      <c r="B75" s="8" t="s">
        <v>76</v>
      </c>
      <c r="C75" s="5">
        <f>SUM(C76:C95)</f>
        <v>500000</v>
      </c>
      <c r="D75" s="40"/>
      <c r="E75" s="20"/>
    </row>
    <row r="76" spans="1:9" ht="16.5" x14ac:dyDescent="0.25">
      <c r="A76" s="9"/>
      <c r="B76" s="1" t="s">
        <v>98</v>
      </c>
      <c r="C76" s="10"/>
      <c r="D76" s="41"/>
      <c r="E76" s="20"/>
    </row>
    <row r="77" spans="1:9" ht="33" x14ac:dyDescent="0.25">
      <c r="A77" s="36">
        <v>1</v>
      </c>
      <c r="B77" s="11" t="s">
        <v>79</v>
      </c>
      <c r="C77" s="30">
        <v>235000</v>
      </c>
      <c r="D77" s="42" t="s">
        <v>95</v>
      </c>
      <c r="E77" s="20"/>
    </row>
    <row r="78" spans="1:9" ht="16.5" x14ac:dyDescent="0.25">
      <c r="A78" s="36">
        <v>2</v>
      </c>
      <c r="B78" s="11" t="s">
        <v>80</v>
      </c>
      <c r="C78" s="30">
        <v>30000</v>
      </c>
      <c r="D78" s="43"/>
      <c r="E78" s="20"/>
    </row>
    <row r="79" spans="1:9" ht="33" x14ac:dyDescent="0.25">
      <c r="A79" s="36">
        <v>3</v>
      </c>
      <c r="B79" s="11" t="s">
        <v>78</v>
      </c>
      <c r="C79" s="30">
        <v>30000</v>
      </c>
      <c r="D79" s="43"/>
      <c r="E79" s="20"/>
    </row>
    <row r="80" spans="1:9" ht="16.5" x14ac:dyDescent="0.25">
      <c r="A80" s="36">
        <v>4</v>
      </c>
      <c r="B80" s="11" t="s">
        <v>81</v>
      </c>
      <c r="C80" s="30">
        <v>30000</v>
      </c>
      <c r="D80" s="43"/>
      <c r="E80" s="20"/>
    </row>
    <row r="81" spans="1:5" ht="33" x14ac:dyDescent="0.25">
      <c r="A81" s="36">
        <v>5</v>
      </c>
      <c r="B81" s="11" t="s">
        <v>82</v>
      </c>
      <c r="C81" s="30">
        <v>30000</v>
      </c>
      <c r="D81" s="43"/>
      <c r="E81" s="20"/>
    </row>
    <row r="82" spans="1:5" ht="16.5" x14ac:dyDescent="0.25">
      <c r="A82" s="31"/>
      <c r="B82" s="1" t="s">
        <v>60</v>
      </c>
      <c r="C82" s="32"/>
      <c r="D82" s="45"/>
    </row>
    <row r="83" spans="1:5" s="35" customFormat="1" ht="16.5" x14ac:dyDescent="0.25">
      <c r="A83" s="27">
        <v>1</v>
      </c>
      <c r="B83" s="11" t="s">
        <v>83</v>
      </c>
      <c r="C83" s="30">
        <v>10000</v>
      </c>
      <c r="D83" s="46"/>
    </row>
    <row r="84" spans="1:5" s="35" customFormat="1" ht="31.5" x14ac:dyDescent="0.25">
      <c r="A84" s="27">
        <v>2</v>
      </c>
      <c r="B84" s="11" t="s">
        <v>84</v>
      </c>
      <c r="C84" s="30">
        <v>20000</v>
      </c>
      <c r="D84" s="46" t="s">
        <v>96</v>
      </c>
    </row>
    <row r="85" spans="1:5" s="35" customFormat="1" ht="31.5" x14ac:dyDescent="0.25">
      <c r="A85" s="27">
        <v>3</v>
      </c>
      <c r="B85" s="11" t="s">
        <v>85</v>
      </c>
      <c r="C85" s="30">
        <v>20000</v>
      </c>
      <c r="D85" s="46" t="s">
        <v>97</v>
      </c>
    </row>
    <row r="86" spans="1:5" s="35" customFormat="1" ht="16.5" x14ac:dyDescent="0.25">
      <c r="A86" s="27">
        <v>4</v>
      </c>
      <c r="B86" s="11" t="s">
        <v>90</v>
      </c>
      <c r="C86" s="30">
        <v>5000</v>
      </c>
      <c r="D86" s="46"/>
    </row>
    <row r="87" spans="1:5" s="35" customFormat="1" ht="16.5" x14ac:dyDescent="0.25">
      <c r="A87" s="27">
        <v>5</v>
      </c>
      <c r="B87" s="11" t="s">
        <v>86</v>
      </c>
      <c r="C87" s="30">
        <v>5000</v>
      </c>
      <c r="D87" s="46"/>
    </row>
    <row r="88" spans="1:5" s="35" customFormat="1" ht="16.5" x14ac:dyDescent="0.25">
      <c r="A88" s="27">
        <v>6</v>
      </c>
      <c r="B88" s="11" t="s">
        <v>87</v>
      </c>
      <c r="C88" s="30">
        <v>5000</v>
      </c>
      <c r="D88" s="46"/>
    </row>
    <row r="89" spans="1:5" s="35" customFormat="1" ht="16.5" x14ac:dyDescent="0.25">
      <c r="A89" s="27">
        <v>7</v>
      </c>
      <c r="B89" s="11" t="s">
        <v>88</v>
      </c>
      <c r="C89" s="30">
        <v>5000</v>
      </c>
      <c r="D89" s="46"/>
    </row>
    <row r="90" spans="1:5" s="35" customFormat="1" ht="16.5" x14ac:dyDescent="0.25">
      <c r="A90" s="27">
        <v>8</v>
      </c>
      <c r="B90" s="11" t="s">
        <v>89</v>
      </c>
      <c r="C90" s="30">
        <v>5000</v>
      </c>
      <c r="D90" s="46"/>
    </row>
    <row r="91" spans="1:5" ht="16.5" x14ac:dyDescent="0.25">
      <c r="A91" s="33"/>
      <c r="B91" s="1" t="s">
        <v>65</v>
      </c>
      <c r="C91" s="34"/>
      <c r="D91" s="47"/>
    </row>
    <row r="92" spans="1:5" ht="16.5" x14ac:dyDescent="0.25">
      <c r="A92" s="27">
        <v>1</v>
      </c>
      <c r="B92" s="11" t="s">
        <v>91</v>
      </c>
      <c r="C92" s="30">
        <v>30000</v>
      </c>
      <c r="D92" s="48"/>
    </row>
    <row r="93" spans="1:5" ht="16.5" x14ac:dyDescent="0.25">
      <c r="A93" s="27">
        <v>2</v>
      </c>
      <c r="B93" s="11" t="s">
        <v>92</v>
      </c>
      <c r="C93" s="30">
        <v>30000</v>
      </c>
      <c r="D93" s="48"/>
    </row>
    <row r="94" spans="1:5" ht="16.5" x14ac:dyDescent="0.25">
      <c r="A94" s="27">
        <v>3</v>
      </c>
      <c r="B94" s="11" t="s">
        <v>94</v>
      </c>
      <c r="C94" s="30">
        <v>10000</v>
      </c>
      <c r="D94" s="48"/>
    </row>
    <row r="95" spans="1:5" ht="47.25" x14ac:dyDescent="0.25">
      <c r="A95" s="37">
        <v>4</v>
      </c>
      <c r="B95" s="11" t="s">
        <v>93</v>
      </c>
      <c r="C95" s="28"/>
      <c r="D95" s="48" t="s">
        <v>101</v>
      </c>
    </row>
    <row r="96" spans="1:5" ht="30" customHeight="1" x14ac:dyDescent="0.25">
      <c r="A96" s="2" t="s">
        <v>75</v>
      </c>
      <c r="B96" s="3" t="s">
        <v>77</v>
      </c>
      <c r="C96" s="5">
        <f>C75+C6</f>
        <v>1000000</v>
      </c>
      <c r="D96" s="3"/>
    </row>
  </sheetData>
  <mergeCells count="6">
    <mergeCell ref="D29:D68"/>
    <mergeCell ref="A3:D3"/>
    <mergeCell ref="A1:B1"/>
    <mergeCell ref="A4:D4"/>
    <mergeCell ref="D7:D28"/>
    <mergeCell ref="C1:D1"/>
  </mergeCells>
  <pageMargins left="0.59" right="0.32" top="0.36" bottom="0.3"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LY</cp:lastModifiedBy>
  <cp:lastPrinted>2021-08-20T06:28:20Z</cp:lastPrinted>
  <dcterms:created xsi:type="dcterms:W3CDTF">2021-08-20T02:36:47Z</dcterms:created>
  <dcterms:modified xsi:type="dcterms:W3CDTF">2021-08-24T04:42:20Z</dcterms:modified>
</cp:coreProperties>
</file>